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GRENOBLE\2025\2538G02AO DENREES ALIMENTAIRES\1 - DCE\"/>
    </mc:Choice>
  </mc:AlternateContent>
  <xr:revisionPtr revIDLastSave="0" documentId="13_ncr:1_{10A0A9DF-7D93-41AA-9866-EF9E1B3120BD}" xr6:coauthVersionLast="47" xr6:coauthVersionMax="47" xr10:uidLastSave="{00000000-0000-0000-0000-000000000000}"/>
  <bookViews>
    <workbookView xWindow="-120" yWindow="-120" windowWidth="29040" windowHeight="15840" xr2:uid="{65A390F5-3F50-43E9-8D20-5E536FBDEF9A}"/>
  </bookViews>
  <sheets>
    <sheet name="LOT5 Chocol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L8" i="1" s="1"/>
  <c r="I9" i="1"/>
  <c r="L9" i="1" s="1"/>
  <c r="I10" i="1"/>
  <c r="I11" i="1"/>
  <c r="I12" i="1"/>
  <c r="I13" i="1"/>
  <c r="I14" i="1"/>
  <c r="L14" i="1" s="1"/>
  <c r="I15" i="1"/>
  <c r="I16" i="1"/>
  <c r="I17" i="1"/>
  <c r="I18" i="1"/>
  <c r="I19" i="1"/>
  <c r="I20" i="1"/>
  <c r="I21" i="1"/>
  <c r="L21" i="1" s="1"/>
  <c r="I22" i="1"/>
  <c r="I23" i="1"/>
  <c r="I24" i="1"/>
  <c r="I25" i="1"/>
  <c r="I26" i="1"/>
  <c r="L26" i="1" s="1"/>
  <c r="I27" i="1"/>
  <c r="I28" i="1"/>
  <c r="I6" i="1"/>
  <c r="L7" i="1"/>
  <c r="L10" i="1"/>
  <c r="L11" i="1"/>
  <c r="L12" i="1"/>
  <c r="L13" i="1"/>
  <c r="L15" i="1"/>
  <c r="L16" i="1"/>
  <c r="L17" i="1"/>
  <c r="L18" i="1"/>
  <c r="L19" i="1"/>
  <c r="L20" i="1"/>
  <c r="L22" i="1"/>
  <c r="L23" i="1"/>
  <c r="L24" i="1"/>
  <c r="L25" i="1"/>
  <c r="L27" i="1"/>
  <c r="L28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6" i="1"/>
  <c r="L29" i="1" l="1"/>
  <c r="K29" i="1"/>
</calcChain>
</file>

<file path=xl/sharedStrings.xml><?xml version="1.0" encoding="utf-8"?>
<sst xmlns="http://schemas.openxmlformats.org/spreadsheetml/2006/main" count="60" uniqueCount="38">
  <si>
    <t>KG</t>
  </si>
  <si>
    <t>BEURRE CACAO</t>
  </si>
  <si>
    <t>BEURRE CACAO MYCRYO - BTE 550GR</t>
  </si>
  <si>
    <t>BEURRE CACAO PISTOLES  SEAU</t>
  </si>
  <si>
    <t xml:space="preserve">CACAO PLEIN AROME SAC </t>
  </si>
  <si>
    <t>COUVERTURE ARTISAL BLANC SAC</t>
  </si>
  <si>
    <t xml:space="preserve">COUVERTURE BARRY ALUNGA TM 41% </t>
  </si>
  <si>
    <t xml:space="preserve">COUVERTURE BARRY BITTER GUAYA </t>
  </si>
  <si>
    <t xml:space="preserve">COUVERTURE BARRY BITTER PISTOLES </t>
  </si>
  <si>
    <t xml:space="preserve">COUVERTURE BARRY BLANC SATIN </t>
  </si>
  <si>
    <t>COUVERTURE BARRY BLANC ZEPHIR PISTOLES</t>
  </si>
  <si>
    <t>COUVERTURE BARRY EXCELLENCE PISTOLES</t>
  </si>
  <si>
    <t xml:space="preserve">COUVERTURE BARRY INAYA TM 65% </t>
  </si>
  <si>
    <t>COUVERTURE BARRY LACTE CARAMEL PISTOLES</t>
  </si>
  <si>
    <t>COUVERTURE BARRY LACTE SUP PISTOLE</t>
  </si>
  <si>
    <t>COUVERTURE BARRY LACTEE SUP</t>
  </si>
  <si>
    <t>COUVERTURE BARRY OCOA 70% SAC</t>
  </si>
  <si>
    <t>COUVERTURE BARRY BLANC ZEPHIR</t>
  </si>
  <si>
    <t>COUVERTURE BARRY GHANA LAIT 40.5%</t>
  </si>
  <si>
    <t>COUVERTURE BARRY MEXIQUE 66%</t>
  </si>
  <si>
    <t>COUVERTURE BARRY VENEZUELA 72%</t>
  </si>
  <si>
    <t>COUVERTURE CALLEBAUT BLANC W2 CALETS</t>
  </si>
  <si>
    <t>COUVERTURE CALLEBAUT 57.7%AMERE 2815 CALET</t>
  </si>
  <si>
    <t>GIANDUJA  SEAU</t>
  </si>
  <si>
    <t>Article</t>
  </si>
  <si>
    <t>Prix unitaire € HT selon conditionnement proposé par la CCI</t>
  </si>
  <si>
    <r>
      <t>Prix unitaire € HT selon conditionnement proposé par le candidat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(à l'unité la plus représentative)</t>
    </r>
  </si>
  <si>
    <t>Conditionnement candidat</t>
  </si>
  <si>
    <t>Marque</t>
  </si>
  <si>
    <t>TOTAL DQE</t>
  </si>
  <si>
    <r>
      <t xml:space="preserve">MARCHE N°2538G02AO
FOURNITURE DE DENREES ALIMENTAIRES POUR LES APPRENTIS DU CAMPUS DE L'ALTERNANCE
</t>
    </r>
    <r>
      <rPr>
        <b/>
        <u/>
        <sz val="12"/>
        <color rgb="FFFFFFFF"/>
        <rFont val="Arial"/>
        <family val="2"/>
      </rPr>
      <t>LOT 5 CHOCOLAT</t>
    </r>
  </si>
  <si>
    <t xml:space="preserve">&gt; Dans l'hypothèse où le conditionnement précisé par l'acheteur ne serait pas disponible , il appartiendra au candidat de renseigner la colonne F (conditionnement candidat) pour procéder à la conversion du prix à l'unité correspondante
&gt; Le candidat doit répondre à un maximum d'artciles, le fait de ne pas répondre à un article n'entraine pas l'irrégularité de l'offre. </t>
  </si>
  <si>
    <t>Conditionnement proposé par la CCI</t>
  </si>
  <si>
    <t>Prix à l'unité correspondante</t>
  </si>
  <si>
    <t>DQE - Détail Quantitatif Estimatif</t>
  </si>
  <si>
    <r>
      <t xml:space="preserve">Montant DQE HT
</t>
    </r>
    <r>
      <rPr>
        <b/>
        <sz val="8"/>
        <color theme="1"/>
        <rFont val="Calibri"/>
        <family val="2"/>
        <scheme val="minor"/>
      </rPr>
      <t>Conditionnement proposé par la CCI</t>
    </r>
  </si>
  <si>
    <r>
      <t xml:space="preserve">Montant DQE HT 
</t>
    </r>
    <r>
      <rPr>
        <b/>
        <sz val="8"/>
        <color theme="1"/>
        <rFont val="Calibri"/>
        <family val="2"/>
        <scheme val="minor"/>
      </rPr>
      <t>Conditionnement proposé</t>
    </r>
    <r>
      <rPr>
        <b/>
        <sz val="11"/>
        <color theme="1"/>
        <rFont val="Calibri"/>
        <family val="2"/>
        <scheme val="minor"/>
      </rPr>
      <t xml:space="preserve"> par le candidat</t>
    </r>
  </si>
  <si>
    <t>Taux de remise: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</si>
</sst>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1">
    <font>
      <sz val="11"/>
      <color theme="1"/>
      <name val="Calibri"/>
      <family val="2"/>
      <scheme val="minor"/>
    </font>
    <font>
      <sz val="10"/>
      <name val="DejaVu Sans"/>
      <family val="2"/>
    </font>
    <font>
      <b/>
      <sz val="12"/>
      <color indexed="9"/>
      <name val="Arial"/>
      <family val="2"/>
    </font>
    <font>
      <sz val="11"/>
      <color rgb="FF33333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rgb="FFFFFFFF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4" xfId="0" applyBorder="1"/>
    <xf numFmtId="49" fontId="0" fillId="0" borderId="4" xfId="0" applyNumberFormat="1" applyBorder="1"/>
    <xf numFmtId="0" fontId="3" fillId="3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4" fillId="0" borderId="4" xfId="0" applyNumberFormat="1" applyFont="1" applyBorder="1"/>
    <xf numFmtId="0" fontId="2" fillId="4" borderId="0" xfId="0" applyFont="1" applyFill="1" applyAlignment="1">
      <alignment horizontal="left" vertical="center" wrapText="1"/>
    </xf>
    <xf numFmtId="0" fontId="3" fillId="3" borderId="5" xfId="0" applyFont="1" applyFill="1" applyBorder="1" applyAlignment="1">
      <alignment vertical="center" wrapText="1"/>
    </xf>
    <xf numFmtId="0" fontId="0" fillId="0" borderId="5" xfId="0" applyBorder="1"/>
    <xf numFmtId="49" fontId="0" fillId="0" borderId="5" xfId="0" applyNumberFormat="1" applyBorder="1"/>
    <xf numFmtId="0" fontId="5" fillId="0" borderId="4" xfId="0" applyFont="1" applyBorder="1" applyAlignment="1">
      <alignment horizontal="center" vertical="center" wrapText="1"/>
    </xf>
    <xf numFmtId="49" fontId="0" fillId="0" borderId="0" xfId="0" applyNumberFormat="1"/>
    <xf numFmtId="49" fontId="4" fillId="0" borderId="0" xfId="0" applyNumberFormat="1" applyFont="1"/>
    <xf numFmtId="164" fontId="0" fillId="0" borderId="0" xfId="0" applyNumberFormat="1"/>
    <xf numFmtId="165" fontId="0" fillId="0" borderId="0" xfId="0" applyNumberFormat="1"/>
    <xf numFmtId="0" fontId="1" fillId="4" borderId="0" xfId="0" applyFont="1" applyFill="1"/>
    <xf numFmtId="0" fontId="1" fillId="0" borderId="9" xfId="0" applyFont="1" applyBorder="1"/>
    <xf numFmtId="0" fontId="5" fillId="5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164" fontId="0" fillId="8" borderId="5" xfId="0" applyNumberFormat="1" applyFill="1" applyBorder="1"/>
    <xf numFmtId="164" fontId="5" fillId="0" borderId="11" xfId="0" applyNumberFormat="1" applyFont="1" applyBorder="1"/>
    <xf numFmtId="164" fontId="5" fillId="0" borderId="10" xfId="0" applyNumberFormat="1" applyFont="1" applyBorder="1"/>
    <xf numFmtId="164" fontId="5" fillId="8" borderId="4" xfId="0" applyNumberFormat="1" applyFont="1" applyFill="1" applyBorder="1"/>
    <xf numFmtId="164" fontId="0" fillId="8" borderId="4" xfId="0" applyNumberFormat="1" applyFill="1" applyBorder="1"/>
    <xf numFmtId="164" fontId="10" fillId="7" borderId="4" xfId="0" applyNumberFormat="1" applyFont="1" applyFill="1" applyBorder="1"/>
    <xf numFmtId="0" fontId="0" fillId="8" borderId="5" xfId="0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0</xdr:row>
      <xdr:rowOff>133350</xdr:rowOff>
    </xdr:from>
    <xdr:to>
      <xdr:col>0</xdr:col>
      <xdr:colOff>2568575</xdr:colOff>
      <xdr:row>0</xdr:row>
      <xdr:rowOff>831850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718413C-9CB1-48F4-89F8-BD99289DA6F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33350"/>
          <a:ext cx="2197100" cy="6985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32</xdr:row>
      <xdr:rowOff>22860</xdr:rowOff>
    </xdr:from>
    <xdr:to>
      <xdr:col>0</xdr:col>
      <xdr:colOff>4076700</xdr:colOff>
      <xdr:row>43</xdr:row>
      <xdr:rowOff>25876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3E543328-491D-44C9-8FCE-51C019F4AB77}"/>
            </a:ext>
          </a:extLst>
        </xdr:cNvPr>
        <xdr:cNvSpPr txBox="1"/>
      </xdr:nvSpPr>
      <xdr:spPr>
        <a:xfrm>
          <a:off x="320040" y="10081260"/>
          <a:ext cx="4084320" cy="2014696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CANDIDAT</a:t>
          </a: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signataire :</a:t>
          </a: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Date : </a:t>
          </a:r>
          <a:endParaRPr lang="fr-FR" b="0">
            <a:effectLst/>
            <a:latin typeface="+mn-lt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VISA ET CACHET</a:t>
          </a:r>
          <a:endParaRPr lang="fr-FR" sz="1100" b="0" baseline="0">
            <a:solidFill>
              <a:schemeClr val="dk1"/>
            </a:solidFill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1</xdr:col>
      <xdr:colOff>9525</xdr:colOff>
      <xdr:row>32</xdr:row>
      <xdr:rowOff>19049</xdr:rowOff>
    </xdr:from>
    <xdr:to>
      <xdr:col>11</xdr:col>
      <xdr:colOff>707389</xdr:colOff>
      <xdr:row>43</xdr:row>
      <xdr:rowOff>28574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52A908C8-9BCA-47A0-BBE9-8CCE60C5282F}"/>
            </a:ext>
          </a:extLst>
        </xdr:cNvPr>
        <xdr:cNvSpPr txBox="1"/>
      </xdr:nvSpPr>
      <xdr:spPr>
        <a:xfrm>
          <a:off x="3990975" y="6305549"/>
          <a:ext cx="6765289" cy="210502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="1" u="sng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signataire : Pierre STREIFF, Président</a:t>
          </a:r>
        </a:p>
        <a:p>
          <a:endParaRPr lang="fr-FR" sz="1100" baseline="0">
            <a:solidFill>
              <a:schemeClr val="tx1"/>
            </a:solidFill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Date : </a:t>
          </a:r>
        </a:p>
        <a:p>
          <a:r>
            <a:rPr lang="fr-FR" sz="1100" b="0" baseline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VISA ET CACHET</a:t>
          </a:r>
          <a:endParaRPr lang="fr-FR" sz="1100" b="0"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41D21-C854-4DE0-9465-BE96666CD49A}">
  <sheetPr>
    <tabColor theme="9" tint="0.79998168889431442"/>
  </sheetPr>
  <dimension ref="A1:L31"/>
  <sheetViews>
    <sheetView tabSelected="1" topLeftCell="A5" zoomScale="91" zoomScaleNormal="91" workbookViewId="0">
      <selection activeCell="O23" sqref="O23"/>
    </sheetView>
  </sheetViews>
  <sheetFormatPr baseColWidth="10" defaultRowHeight="15"/>
  <cols>
    <col min="1" max="1" width="59.7109375" customWidth="1"/>
    <col min="2" max="5" width="19.42578125" customWidth="1"/>
    <col min="6" max="7" width="14.28515625" customWidth="1"/>
    <col min="8" max="12" width="19.42578125" customWidth="1"/>
    <col min="13" max="13" width="5.140625" customWidth="1"/>
  </cols>
  <sheetData>
    <row r="1" spans="1:12" s="1" customFormat="1" ht="81.75" customHeight="1" thickBot="1">
      <c r="A1" s="18"/>
      <c r="B1" s="29" t="s">
        <v>30</v>
      </c>
      <c r="C1" s="30"/>
      <c r="D1" s="30"/>
      <c r="E1" s="30"/>
      <c r="F1" s="30"/>
      <c r="G1" s="30"/>
      <c r="H1" s="30"/>
      <c r="I1" s="30"/>
      <c r="J1" s="30"/>
      <c r="K1" s="30"/>
      <c r="L1" s="31"/>
    </row>
    <row r="2" spans="1:12" s="1" customFormat="1" ht="18" customHeight="1">
      <c r="A2" s="17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s="1" customFormat="1" ht="45" customHeight="1">
      <c r="A3" s="32" t="s">
        <v>31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4"/>
    </row>
    <row r="4" spans="1:12" s="1" customFormat="1" ht="19.5" customHeight="1"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s="2" customFormat="1" ht="95.25" customHeight="1">
      <c r="A5" s="12" t="s">
        <v>24</v>
      </c>
      <c r="B5" s="37" t="s">
        <v>32</v>
      </c>
      <c r="C5" s="38"/>
      <c r="D5" s="19" t="s">
        <v>25</v>
      </c>
      <c r="E5" s="20" t="s">
        <v>26</v>
      </c>
      <c r="F5" s="35" t="s">
        <v>27</v>
      </c>
      <c r="G5" s="36"/>
      <c r="H5" s="12" t="s">
        <v>28</v>
      </c>
      <c r="I5" s="21" t="s">
        <v>33</v>
      </c>
      <c r="J5" s="21" t="s">
        <v>34</v>
      </c>
      <c r="K5" s="21" t="s">
        <v>35</v>
      </c>
      <c r="L5" s="21" t="s">
        <v>36</v>
      </c>
    </row>
    <row r="6" spans="1:12">
      <c r="A6" s="9" t="s">
        <v>1</v>
      </c>
      <c r="B6" s="10">
        <v>1</v>
      </c>
      <c r="C6" s="11" t="s">
        <v>0</v>
      </c>
      <c r="D6" s="11"/>
      <c r="E6" s="11"/>
      <c r="F6" s="11"/>
      <c r="G6" s="11"/>
      <c r="H6" s="11"/>
      <c r="I6" s="27">
        <f>IFERROR(E6/F6,0)</f>
        <v>0</v>
      </c>
      <c r="J6" s="28">
        <v>5</v>
      </c>
      <c r="K6" s="22">
        <f>B6*D6</f>
        <v>0</v>
      </c>
      <c r="L6" s="22">
        <f>I6*B6*J6</f>
        <v>0</v>
      </c>
    </row>
    <row r="7" spans="1:12">
      <c r="A7" s="5" t="s">
        <v>2</v>
      </c>
      <c r="B7" s="3">
        <v>0.55000000000000004</v>
      </c>
      <c r="C7" s="4" t="s">
        <v>0</v>
      </c>
      <c r="D7" s="4"/>
      <c r="E7" s="4"/>
      <c r="F7" s="4"/>
      <c r="G7" s="4"/>
      <c r="H7" s="4"/>
      <c r="I7" s="27">
        <f t="shared" ref="I7:I28" si="0">IFERROR(E7/F7,0)</f>
        <v>0</v>
      </c>
      <c r="J7" s="28">
        <v>10</v>
      </c>
      <c r="K7" s="22">
        <f t="shared" ref="K7:K28" si="1">B7*D7</f>
        <v>0</v>
      </c>
      <c r="L7" s="22">
        <f t="shared" ref="L7:L28" si="2">I7*B7*J7</f>
        <v>0</v>
      </c>
    </row>
    <row r="8" spans="1:12">
      <c r="A8" s="5" t="s">
        <v>3</v>
      </c>
      <c r="B8" s="3">
        <v>3</v>
      </c>
      <c r="C8" s="4" t="s">
        <v>0</v>
      </c>
      <c r="D8" s="4"/>
      <c r="E8" s="4"/>
      <c r="F8" s="4"/>
      <c r="G8" s="4"/>
      <c r="H8" s="4"/>
      <c r="I8" s="27">
        <f t="shared" si="0"/>
        <v>0</v>
      </c>
      <c r="J8" s="28">
        <v>1</v>
      </c>
      <c r="K8" s="22">
        <f t="shared" si="1"/>
        <v>0</v>
      </c>
      <c r="L8" s="22">
        <f t="shared" si="2"/>
        <v>0</v>
      </c>
    </row>
    <row r="9" spans="1:12">
      <c r="A9" s="6" t="s">
        <v>4</v>
      </c>
      <c r="B9" s="3">
        <v>1</v>
      </c>
      <c r="C9" s="4" t="s">
        <v>0</v>
      </c>
      <c r="D9" s="7"/>
      <c r="E9" s="7"/>
      <c r="F9" s="7"/>
      <c r="G9" s="7"/>
      <c r="H9" s="7"/>
      <c r="I9" s="27">
        <f t="shared" si="0"/>
        <v>0</v>
      </c>
      <c r="J9" s="28">
        <v>5</v>
      </c>
      <c r="K9" s="22">
        <f t="shared" si="1"/>
        <v>0</v>
      </c>
      <c r="L9" s="22">
        <f t="shared" si="2"/>
        <v>0</v>
      </c>
    </row>
    <row r="10" spans="1:12">
      <c r="A10" s="3" t="s">
        <v>5</v>
      </c>
      <c r="B10" s="3">
        <v>5</v>
      </c>
      <c r="C10" s="4" t="s">
        <v>0</v>
      </c>
      <c r="D10" s="4"/>
      <c r="E10" s="4"/>
      <c r="F10" s="4"/>
      <c r="G10" s="4"/>
      <c r="H10" s="4"/>
      <c r="I10" s="27">
        <f t="shared" si="0"/>
        <v>0</v>
      </c>
      <c r="J10" s="28">
        <v>1</v>
      </c>
      <c r="K10" s="22">
        <f t="shared" si="1"/>
        <v>0</v>
      </c>
      <c r="L10" s="22">
        <f t="shared" si="2"/>
        <v>0</v>
      </c>
    </row>
    <row r="11" spans="1:12">
      <c r="A11" s="3" t="s">
        <v>6</v>
      </c>
      <c r="B11" s="3">
        <v>5</v>
      </c>
      <c r="C11" s="4" t="s">
        <v>0</v>
      </c>
      <c r="D11" s="4"/>
      <c r="E11" s="4"/>
      <c r="F11" s="4"/>
      <c r="G11" s="4"/>
      <c r="H11" s="4"/>
      <c r="I11" s="27">
        <f t="shared" si="0"/>
        <v>0</v>
      </c>
      <c r="J11" s="28">
        <v>1</v>
      </c>
      <c r="K11" s="22">
        <f t="shared" si="1"/>
        <v>0</v>
      </c>
      <c r="L11" s="22">
        <f t="shared" si="2"/>
        <v>0</v>
      </c>
    </row>
    <row r="12" spans="1:12">
      <c r="A12" s="3" t="s">
        <v>7</v>
      </c>
      <c r="B12" s="3">
        <v>20</v>
      </c>
      <c r="C12" s="4" t="s">
        <v>0</v>
      </c>
      <c r="D12" s="4"/>
      <c r="E12" s="4"/>
      <c r="F12" s="4"/>
      <c r="G12" s="4"/>
      <c r="H12" s="4"/>
      <c r="I12" s="27">
        <f t="shared" si="0"/>
        <v>0</v>
      </c>
      <c r="J12" s="28">
        <v>1</v>
      </c>
      <c r="K12" s="22">
        <f t="shared" si="1"/>
        <v>0</v>
      </c>
      <c r="L12" s="22">
        <f t="shared" si="2"/>
        <v>0</v>
      </c>
    </row>
    <row r="13" spans="1:12">
      <c r="A13" s="3" t="s">
        <v>8</v>
      </c>
      <c r="B13" s="3">
        <v>5</v>
      </c>
      <c r="C13" s="4" t="s">
        <v>0</v>
      </c>
      <c r="D13" s="4"/>
      <c r="E13" s="4"/>
      <c r="F13" s="4"/>
      <c r="G13" s="4"/>
      <c r="H13" s="4"/>
      <c r="I13" s="27">
        <f t="shared" si="0"/>
        <v>0</v>
      </c>
      <c r="J13" s="28">
        <v>1</v>
      </c>
      <c r="K13" s="22">
        <f t="shared" si="1"/>
        <v>0</v>
      </c>
      <c r="L13" s="22">
        <f t="shared" si="2"/>
        <v>0</v>
      </c>
    </row>
    <row r="14" spans="1:12">
      <c r="A14" s="3" t="s">
        <v>9</v>
      </c>
      <c r="B14" s="3">
        <v>20</v>
      </c>
      <c r="C14" s="4" t="s">
        <v>0</v>
      </c>
      <c r="D14" s="4"/>
      <c r="E14" s="4"/>
      <c r="F14" s="4"/>
      <c r="G14" s="4"/>
      <c r="H14" s="4"/>
      <c r="I14" s="27">
        <f t="shared" si="0"/>
        <v>0</v>
      </c>
      <c r="J14" s="28">
        <v>1</v>
      </c>
      <c r="K14" s="22">
        <f t="shared" si="1"/>
        <v>0</v>
      </c>
      <c r="L14" s="22">
        <f t="shared" si="2"/>
        <v>0</v>
      </c>
    </row>
    <row r="15" spans="1:12">
      <c r="A15" s="3" t="s">
        <v>10</v>
      </c>
      <c r="B15" s="3">
        <v>5</v>
      </c>
      <c r="C15" s="4" t="s">
        <v>0</v>
      </c>
      <c r="D15" s="4"/>
      <c r="E15" s="4"/>
      <c r="F15" s="4"/>
      <c r="G15" s="4"/>
      <c r="H15" s="4"/>
      <c r="I15" s="27">
        <f t="shared" si="0"/>
        <v>0</v>
      </c>
      <c r="J15" s="28">
        <v>1</v>
      </c>
      <c r="K15" s="22">
        <f t="shared" si="1"/>
        <v>0</v>
      </c>
      <c r="L15" s="22">
        <f t="shared" si="2"/>
        <v>0</v>
      </c>
    </row>
    <row r="16" spans="1:12">
      <c r="A16" s="3" t="s">
        <v>11</v>
      </c>
      <c r="B16" s="3">
        <v>5</v>
      </c>
      <c r="C16" s="4" t="s">
        <v>0</v>
      </c>
      <c r="D16" s="4"/>
      <c r="E16" s="4"/>
      <c r="F16" s="4"/>
      <c r="G16" s="4"/>
      <c r="H16" s="4"/>
      <c r="I16" s="27">
        <f t="shared" si="0"/>
        <v>0</v>
      </c>
      <c r="J16" s="28">
        <v>1</v>
      </c>
      <c r="K16" s="22">
        <f t="shared" si="1"/>
        <v>0</v>
      </c>
      <c r="L16" s="22">
        <f t="shared" si="2"/>
        <v>0</v>
      </c>
    </row>
    <row r="17" spans="1:12">
      <c r="A17" s="3" t="s">
        <v>12</v>
      </c>
      <c r="B17" s="3">
        <v>5</v>
      </c>
      <c r="C17" s="4" t="s">
        <v>0</v>
      </c>
      <c r="D17" s="4"/>
      <c r="E17" s="4"/>
      <c r="F17" s="4"/>
      <c r="G17" s="4"/>
      <c r="H17" s="4"/>
      <c r="I17" s="27">
        <f t="shared" si="0"/>
        <v>0</v>
      </c>
      <c r="J17" s="28">
        <v>1</v>
      </c>
      <c r="K17" s="22">
        <f t="shared" si="1"/>
        <v>0</v>
      </c>
      <c r="L17" s="22">
        <f t="shared" si="2"/>
        <v>0</v>
      </c>
    </row>
    <row r="18" spans="1:12">
      <c r="A18" s="3" t="s">
        <v>13</v>
      </c>
      <c r="B18" s="3">
        <v>5</v>
      </c>
      <c r="C18" s="4" t="s">
        <v>0</v>
      </c>
      <c r="D18" s="4"/>
      <c r="E18" s="4"/>
      <c r="F18" s="4"/>
      <c r="G18" s="4"/>
      <c r="H18" s="4"/>
      <c r="I18" s="27">
        <f t="shared" si="0"/>
        <v>0</v>
      </c>
      <c r="J18" s="28">
        <v>1</v>
      </c>
      <c r="K18" s="22">
        <f t="shared" si="1"/>
        <v>0</v>
      </c>
      <c r="L18" s="22">
        <f t="shared" si="2"/>
        <v>0</v>
      </c>
    </row>
    <row r="19" spans="1:12">
      <c r="A19" s="3" t="s">
        <v>14</v>
      </c>
      <c r="B19" s="3">
        <v>5</v>
      </c>
      <c r="C19" s="4" t="s">
        <v>0</v>
      </c>
      <c r="D19" s="4"/>
      <c r="E19" s="4"/>
      <c r="F19" s="4"/>
      <c r="G19" s="4"/>
      <c r="H19" s="4"/>
      <c r="I19" s="27">
        <f t="shared" si="0"/>
        <v>0</v>
      </c>
      <c r="J19" s="28">
        <v>1</v>
      </c>
      <c r="K19" s="22">
        <f t="shared" si="1"/>
        <v>0</v>
      </c>
      <c r="L19" s="22">
        <f t="shared" si="2"/>
        <v>0</v>
      </c>
    </row>
    <row r="20" spans="1:12">
      <c r="A20" s="3" t="s">
        <v>15</v>
      </c>
      <c r="B20" s="3">
        <v>20</v>
      </c>
      <c r="C20" s="4" t="s">
        <v>0</v>
      </c>
      <c r="D20" s="4"/>
      <c r="E20" s="4"/>
      <c r="F20" s="4"/>
      <c r="G20" s="4"/>
      <c r="H20" s="4"/>
      <c r="I20" s="27">
        <f t="shared" si="0"/>
        <v>0</v>
      </c>
      <c r="J20" s="28">
        <v>1</v>
      </c>
      <c r="K20" s="22">
        <f t="shared" si="1"/>
        <v>0</v>
      </c>
      <c r="L20" s="22">
        <f t="shared" si="2"/>
        <v>0</v>
      </c>
    </row>
    <row r="21" spans="1:12">
      <c r="A21" s="3" t="s">
        <v>16</v>
      </c>
      <c r="B21" s="3">
        <v>5</v>
      </c>
      <c r="C21" s="4" t="s">
        <v>0</v>
      </c>
      <c r="D21" s="4"/>
      <c r="E21" s="4"/>
      <c r="F21" s="4"/>
      <c r="G21" s="4"/>
      <c r="H21" s="4"/>
      <c r="I21" s="27">
        <f t="shared" si="0"/>
        <v>0</v>
      </c>
      <c r="J21" s="28">
        <v>1</v>
      </c>
      <c r="K21" s="22">
        <f t="shared" si="1"/>
        <v>0</v>
      </c>
      <c r="L21" s="22">
        <f t="shared" si="2"/>
        <v>0</v>
      </c>
    </row>
    <row r="22" spans="1:12">
      <c r="A22" s="3" t="s">
        <v>17</v>
      </c>
      <c r="B22" s="3">
        <v>1</v>
      </c>
      <c r="C22" s="4" t="s">
        <v>0</v>
      </c>
      <c r="D22" s="4"/>
      <c r="E22" s="4"/>
      <c r="F22" s="4"/>
      <c r="G22" s="4"/>
      <c r="H22" s="4"/>
      <c r="I22" s="27">
        <f t="shared" si="0"/>
        <v>0</v>
      </c>
      <c r="J22" s="28">
        <v>1</v>
      </c>
      <c r="K22" s="22">
        <f t="shared" si="1"/>
        <v>0</v>
      </c>
      <c r="L22" s="22">
        <f t="shared" si="2"/>
        <v>0</v>
      </c>
    </row>
    <row r="23" spans="1:12">
      <c r="A23" s="3" t="s">
        <v>18</v>
      </c>
      <c r="B23" s="3">
        <v>1</v>
      </c>
      <c r="C23" s="4" t="s">
        <v>0</v>
      </c>
      <c r="D23" s="4"/>
      <c r="E23" s="4"/>
      <c r="F23" s="4"/>
      <c r="G23" s="4"/>
      <c r="H23" s="4"/>
      <c r="I23" s="27">
        <f t="shared" si="0"/>
        <v>0</v>
      </c>
      <c r="J23" s="28">
        <v>1</v>
      </c>
      <c r="K23" s="22">
        <f t="shared" si="1"/>
        <v>0</v>
      </c>
      <c r="L23" s="22">
        <f t="shared" si="2"/>
        <v>0</v>
      </c>
    </row>
    <row r="24" spans="1:12">
      <c r="A24" s="3" t="s">
        <v>19</v>
      </c>
      <c r="B24" s="3">
        <v>1</v>
      </c>
      <c r="C24" s="4" t="s">
        <v>0</v>
      </c>
      <c r="D24" s="4"/>
      <c r="E24" s="4"/>
      <c r="F24" s="4"/>
      <c r="G24" s="4"/>
      <c r="H24" s="4"/>
      <c r="I24" s="27">
        <f t="shared" si="0"/>
        <v>0</v>
      </c>
      <c r="J24" s="28">
        <v>1</v>
      </c>
      <c r="K24" s="22">
        <f t="shared" si="1"/>
        <v>0</v>
      </c>
      <c r="L24" s="22">
        <f t="shared" si="2"/>
        <v>0</v>
      </c>
    </row>
    <row r="25" spans="1:12">
      <c r="A25" s="3" t="s">
        <v>20</v>
      </c>
      <c r="B25" s="3">
        <v>1</v>
      </c>
      <c r="C25" s="4" t="s">
        <v>0</v>
      </c>
      <c r="D25" s="4"/>
      <c r="E25" s="4"/>
      <c r="F25" s="4"/>
      <c r="G25" s="4"/>
      <c r="H25" s="4"/>
      <c r="I25" s="27">
        <f t="shared" si="0"/>
        <v>0</v>
      </c>
      <c r="J25" s="28">
        <v>1</v>
      </c>
      <c r="K25" s="22">
        <f t="shared" si="1"/>
        <v>0</v>
      </c>
      <c r="L25" s="22">
        <f t="shared" si="2"/>
        <v>0</v>
      </c>
    </row>
    <row r="26" spans="1:12">
      <c r="A26" s="3" t="s">
        <v>21</v>
      </c>
      <c r="B26" s="3">
        <v>2.5</v>
      </c>
      <c r="C26" s="4" t="s">
        <v>0</v>
      </c>
      <c r="D26" s="4"/>
      <c r="E26" s="4"/>
      <c r="F26" s="4"/>
      <c r="G26" s="4"/>
      <c r="H26" s="4"/>
      <c r="I26" s="27">
        <f t="shared" si="0"/>
        <v>0</v>
      </c>
      <c r="J26" s="28">
        <v>1</v>
      </c>
      <c r="K26" s="22">
        <f t="shared" si="1"/>
        <v>0</v>
      </c>
      <c r="L26" s="22">
        <f t="shared" si="2"/>
        <v>0</v>
      </c>
    </row>
    <row r="27" spans="1:12">
      <c r="A27" s="3" t="s">
        <v>22</v>
      </c>
      <c r="B27" s="3">
        <v>2.5</v>
      </c>
      <c r="C27" s="4" t="s">
        <v>0</v>
      </c>
      <c r="D27" s="4"/>
      <c r="E27" s="4"/>
      <c r="F27" s="4"/>
      <c r="G27" s="4"/>
      <c r="H27" s="4"/>
      <c r="I27" s="27">
        <f t="shared" si="0"/>
        <v>0</v>
      </c>
      <c r="J27" s="28">
        <v>1</v>
      </c>
      <c r="K27" s="22">
        <f t="shared" si="1"/>
        <v>0</v>
      </c>
      <c r="L27" s="22">
        <f t="shared" si="2"/>
        <v>0</v>
      </c>
    </row>
    <row r="28" spans="1:12">
      <c r="A28" s="3" t="s">
        <v>23</v>
      </c>
      <c r="B28" s="3">
        <v>2.5</v>
      </c>
      <c r="C28" s="4" t="s">
        <v>0</v>
      </c>
      <c r="D28" s="7"/>
      <c r="E28" s="7"/>
      <c r="F28" s="7"/>
      <c r="G28" s="7"/>
      <c r="H28" s="7"/>
      <c r="I28" s="27">
        <f t="shared" si="0"/>
        <v>0</v>
      </c>
      <c r="J28" s="28">
        <v>1</v>
      </c>
      <c r="K28" s="22">
        <f t="shared" si="1"/>
        <v>0</v>
      </c>
      <c r="L28" s="22">
        <f t="shared" si="2"/>
        <v>0</v>
      </c>
    </row>
    <row r="29" spans="1:12">
      <c r="C29" s="13"/>
      <c r="D29" s="14"/>
      <c r="E29" s="14"/>
      <c r="F29" s="14"/>
      <c r="G29" s="14"/>
      <c r="H29" s="23"/>
      <c r="I29" s="24"/>
      <c r="J29" s="25" t="s">
        <v>29</v>
      </c>
      <c r="K29" s="26">
        <f>SUM(K6:K28)</f>
        <v>0</v>
      </c>
      <c r="L29" s="26">
        <f>SUM(L6:L28)</f>
        <v>0</v>
      </c>
    </row>
    <row r="30" spans="1:12" ht="15.75" thickBot="1">
      <c r="C30" s="13"/>
      <c r="D30" s="14"/>
      <c r="E30" s="14"/>
      <c r="F30" s="14"/>
      <c r="G30" s="14"/>
      <c r="H30" s="14"/>
      <c r="I30" s="14"/>
      <c r="J30" s="14"/>
      <c r="K30" s="15"/>
      <c r="L30" s="16"/>
    </row>
    <row r="31" spans="1:12" ht="15.75" thickBot="1">
      <c r="C31" s="13"/>
      <c r="D31" s="14"/>
      <c r="E31" s="14"/>
      <c r="F31" s="14"/>
      <c r="G31" s="14"/>
      <c r="H31" s="40" t="s">
        <v>37</v>
      </c>
      <c r="I31" s="41"/>
      <c r="J31" s="39"/>
      <c r="K31" s="39"/>
      <c r="L31" s="16"/>
    </row>
  </sheetData>
  <mergeCells count="6">
    <mergeCell ref="B1:L1"/>
    <mergeCell ref="A3:L3"/>
    <mergeCell ref="F5:G5"/>
    <mergeCell ref="B5:C5"/>
    <mergeCell ref="J31:K31"/>
    <mergeCell ref="H31:I3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LOT5 Chocolat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CURE Anne-Edith</dc:creator>
  <cp:lastModifiedBy>ANDRE Brice</cp:lastModifiedBy>
  <dcterms:created xsi:type="dcterms:W3CDTF">2022-12-06T21:52:55Z</dcterms:created>
  <dcterms:modified xsi:type="dcterms:W3CDTF">2025-07-22T09:27:03Z</dcterms:modified>
</cp:coreProperties>
</file>